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dicchiop\Downloads\"/>
    </mc:Choice>
  </mc:AlternateContent>
  <xr:revisionPtr revIDLastSave="0" documentId="13_ncr:1_{A2FA4B70-F5EE-49A2-8561-56AE53289C1C}" xr6:coauthVersionLast="45" xr6:coauthVersionMax="45" xr10:uidLastSave="{00000000-0000-0000-0000-000000000000}"/>
  <bookViews>
    <workbookView xWindow="-120" yWindow="-120" windowWidth="29040" windowHeight="16440" xr2:uid="{737ACEAC-5882-46A8-861C-69B2FF9D62A5}"/>
  </bookViews>
  <sheets>
    <sheet name="Foglio1" sheetId="1" r:id="rId1"/>
  </sheets>
  <definedNames>
    <definedName name="_GoBack" localSheetId="0">Foglio1!$A$7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4" i="1" l="1"/>
  <c r="N42" i="1" l="1"/>
  <c r="O14" i="1"/>
  <c r="G4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14" i="1"/>
  <c r="O42" i="1" l="1"/>
</calcChain>
</file>

<file path=xl/sharedStrings.xml><?xml version="1.0" encoding="utf-8"?>
<sst xmlns="http://schemas.openxmlformats.org/spreadsheetml/2006/main" count="154" uniqueCount="89">
  <si>
    <t>Iniziativa</t>
  </si>
  <si>
    <t>Modulo</t>
  </si>
  <si>
    <t>Durata in ore</t>
  </si>
  <si>
    <t>Modalità</t>
  </si>
  <si>
    <t>n. partecipanti</t>
  </si>
  <si>
    <t>La Sicurezza in Azienda</t>
  </si>
  <si>
    <t>Aggiornamento Sicurezza lavoratori</t>
  </si>
  <si>
    <t>aula</t>
  </si>
  <si>
    <t>Sicurezza lavoratori - Formazione generale</t>
  </si>
  <si>
    <t>Sicurezza lavoratori - Formazione specifica rischio basso</t>
  </si>
  <si>
    <t>Aggiornamento primo soccorso</t>
  </si>
  <si>
    <t>Primo soccorso</t>
  </si>
  <si>
    <t>Antincendio rischio basso</t>
  </si>
  <si>
    <t>Aggiornamento Rappresentanti Lavoratori Sicurezza</t>
  </si>
  <si>
    <t>Preposti</t>
  </si>
  <si>
    <t>La comunicazione efficace in lingua inglese</t>
  </si>
  <si>
    <t>Email writing in English</t>
  </si>
  <si>
    <t>L'accoglienza del cliente straniero in lingua inglese</t>
  </si>
  <si>
    <t>Meeting skills in lingua inglese</t>
  </si>
  <si>
    <t>Come migliorare la relazione con il cliente</t>
  </si>
  <si>
    <t>Gestione emotiva ed empatica del cliente</t>
  </si>
  <si>
    <t>Buona la prima! L'effetto prima impressione e le strategie di vendita</t>
  </si>
  <si>
    <t>Intelligenza Linguistica: conosci e utilizza la straordinaria potenza del linguaggio</t>
  </si>
  <si>
    <t>Gestire critiche e obiezioni</t>
  </si>
  <si>
    <t>Ispirare e dare fiducia</t>
  </si>
  <si>
    <t xml:space="preserve">La comunicazione efficace alla proposta e alla vendita dei servizi </t>
  </si>
  <si>
    <t xml:space="preserve">CRM: Customer Relationship Management </t>
  </si>
  <si>
    <t>La vendita a distanza</t>
  </si>
  <si>
    <t>Gestione del sistema aziendale</t>
  </si>
  <si>
    <t>Outlook 365 per organizzare il proprio lavoro</t>
  </si>
  <si>
    <t>Il controllo di gestione con Excel</t>
  </si>
  <si>
    <t>Analisi e definizione della redditività aziendale livello base</t>
  </si>
  <si>
    <t>Analisi e definizione della redditività aziendale livello avanzato</t>
  </si>
  <si>
    <t>Team building outdoor</t>
  </si>
  <si>
    <t>Strutturazione del nuovo servizio di Wellness Coaching</t>
  </si>
  <si>
    <t xml:space="preserve">Motivazione all'esercizio fisico </t>
  </si>
  <si>
    <t xml:space="preserve">Journey dell’iscritto </t>
  </si>
  <si>
    <t xml:space="preserve">Home training </t>
  </si>
  <si>
    <t xml:space="preserve">Outdoor training </t>
  </si>
  <si>
    <t>Geo marketing</t>
  </si>
  <si>
    <t>Impostazione del sistema del personal training</t>
  </si>
  <si>
    <t>Aula</t>
  </si>
  <si>
    <t>RLS - Rappresentante dei lavoratori per la Sicurezza</t>
  </si>
  <si>
    <t>Aggiornamento RLS - Rappresentante dei lavoratori per la Sicurezza</t>
  </si>
  <si>
    <t>Sicurezza lavoratori - Formazione specifica rischio medio</t>
  </si>
  <si>
    <t>Formazione aggiuntiva preposti</t>
  </si>
  <si>
    <t>Aula/FAD</t>
  </si>
  <si>
    <t xml:space="preserve">I software per la digitalizzazione la funzione amministrativa </t>
  </si>
  <si>
    <t xml:space="preserve">Cybersecurity </t>
  </si>
  <si>
    <t>La digitalizzazione dei dati aziendali con excel</t>
  </si>
  <si>
    <t xml:space="preserve">Antiriciclaggio </t>
  </si>
  <si>
    <t>Business English</t>
  </si>
  <si>
    <t>La Comunicazione Sintetica, Precisa, Efficace ed Esaustiva in lingua Inglese</t>
  </si>
  <si>
    <t>Public speaking in english</t>
  </si>
  <si>
    <t>Happy and work: Essere felici al lavoro si può?</t>
  </si>
  <si>
    <t>I segreti del tuo volto (Elementi di Morfopsicologia)</t>
  </si>
  <si>
    <t>La gestione dello stress con lo yoga della risata</t>
  </si>
  <si>
    <t>Conoscere sé per valorizzare la propria leadership</t>
  </si>
  <si>
    <t>Dare forza alle proprie presentazioni: point power o power point?</t>
  </si>
  <si>
    <t>Pensare con le mani: una giornata di team working al Parco Trenno</t>
  </si>
  <si>
    <t>Outdoor</t>
  </si>
  <si>
    <t>Il mindset agile per affrontare le sfide</t>
  </si>
  <si>
    <t>ITIL</t>
  </si>
  <si>
    <t>SCHEDA AVVISO VOUCHER FOR.TE 1/22</t>
  </si>
  <si>
    <t>(da restituire a formazione@unione.milano.it o Fax 02.7750.684)</t>
  </si>
  <si>
    <t>RAGIONE SOCIALE</t>
  </si>
  <si>
    <t>P.IVA/CF</t>
  </si>
  <si>
    <t>MATRICOLA INPS</t>
  </si>
  <si>
    <t>PERSONA DA CONTATTARE</t>
  </si>
  <si>
    <t>telefono</t>
  </si>
  <si>
    <t>e-mail</t>
  </si>
  <si>
    <t>numero dipendenti</t>
  </si>
  <si>
    <t>e-learning</t>
  </si>
  <si>
    <t>Addetto Antincendio rischio basso</t>
  </si>
  <si>
    <t>costo modulo/allievo</t>
  </si>
  <si>
    <t>costo modulo/ allievo</t>
  </si>
  <si>
    <t xml:space="preserve">Iniziativa </t>
  </si>
  <si>
    <t>Percorso integrato per una cultura della Sicurezza</t>
  </si>
  <si>
    <t>L'empowerment personale per una maggiore efficacia lavorativa</t>
  </si>
  <si>
    <t>Massimali previsti:</t>
  </si>
  <si>
    <t>aziende da 1 a 25 dipendenti: € 2.500,00</t>
  </si>
  <si>
    <t>aziende da 26 a 50 dipendenti: € 4.500,00</t>
  </si>
  <si>
    <t>Totale</t>
  </si>
  <si>
    <t>Strumenti pert il marketing digitale: strategie e tecnologie</t>
  </si>
  <si>
    <t>L’osservazione come strumento per migliorare se stessi e il proprio ruolo: aggiornamento per le educatrici dei nidi</t>
  </si>
  <si>
    <t>La digitalizzazione dei processi e gli strumenti per la gestione d'impresa</t>
  </si>
  <si>
    <t>Working in English</t>
  </si>
  <si>
    <t xml:space="preserve">Gli strumenti dell'IT Service Management 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</si>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</sst>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-* #,##0.00\ [$€-410]_-;\-* #,##0.00\ [$€-410]_-;_-* &quot;-&quot;??\ [$€-410]_-;_-@_-"/>
  </numFmts>
  <fonts count="14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rgb="FF00B0F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u/>
      <sz val="14"/>
      <color theme="10"/>
      <name val="Arial Narrow"/>
      <family val="2"/>
    </font>
    <font>
      <b/>
      <sz val="11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375623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98E179"/>
        <bgColor rgb="FF000000"/>
      </patternFill>
    </fill>
    <fill>
      <patternFill patternType="solid">
        <fgColor rgb="FFFFA771"/>
        <bgColor rgb="FF000000"/>
      </patternFill>
    </fill>
    <fill>
      <patternFill patternType="solid">
        <fgColor rgb="FF35ADB1"/>
        <bgColor rgb="FF000000"/>
      </patternFill>
    </fill>
    <fill>
      <patternFill patternType="solid">
        <fgColor rgb="FF7E45E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7" tint="0.79998168889431442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right" wrapText="1"/>
    </xf>
    <xf numFmtId="8" fontId="5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7" xfId="0" applyFont="1" applyBorder="1" applyAlignment="1">
      <alignment wrapText="1"/>
    </xf>
    <xf numFmtId="0" fontId="6" fillId="0" borderId="2" xfId="0" applyFont="1" applyBorder="1" applyAlignment="1">
      <alignment wrapText="1"/>
    </xf>
    <xf numFmtId="8" fontId="5" fillId="0" borderId="10" xfId="0" applyNumberFormat="1" applyFont="1" applyBorder="1" applyAlignment="1">
      <alignment horizontal="right"/>
    </xf>
    <xf numFmtId="0" fontId="4" fillId="0" borderId="2" xfId="0" applyFont="1" applyBorder="1" applyAlignment="1">
      <alignment vertical="center"/>
    </xf>
    <xf numFmtId="0" fontId="5" fillId="0" borderId="2" xfId="0" applyFont="1" applyFill="1" applyBorder="1" applyAlignment="1">
      <alignment horizontal="right" wrapText="1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" fontId="5" fillId="0" borderId="2" xfId="0" applyNumberFormat="1" applyFont="1" applyBorder="1" applyAlignment="1">
      <alignment horizontal="right"/>
    </xf>
    <xf numFmtId="0" fontId="10" fillId="0" borderId="0" xfId="0" applyFont="1"/>
    <xf numFmtId="1" fontId="8" fillId="0" borderId="2" xfId="0" applyNumberFormat="1" applyFont="1" applyBorder="1" applyAlignment="1">
      <alignment wrapText="1"/>
    </xf>
    <xf numFmtId="164" fontId="8" fillId="0" borderId="2" xfId="0" applyNumberFormat="1" applyFont="1" applyBorder="1" applyAlignment="1">
      <alignment horizontal="right"/>
    </xf>
    <xf numFmtId="0" fontId="10" fillId="0" borderId="1" xfId="0" applyFont="1" applyBorder="1" applyAlignment="1">
      <alignment horizontal="justify"/>
    </xf>
    <xf numFmtId="0" fontId="10" fillId="0" borderId="11" xfId="0" applyFont="1" applyBorder="1" applyAlignment="1">
      <alignment horizontal="justify"/>
    </xf>
    <xf numFmtId="0" fontId="10" fillId="0" borderId="1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8" fillId="0" borderId="10" xfId="0" applyFont="1" applyBorder="1" applyAlignment="1">
      <alignment horizontal="right" wrapText="1"/>
    </xf>
    <xf numFmtId="0" fontId="8" fillId="0" borderId="11" xfId="0" applyFont="1" applyBorder="1" applyAlignment="1">
      <alignment horizontal="right" wrapText="1"/>
    </xf>
    <xf numFmtId="0" fontId="8" fillId="0" borderId="7" xfId="0" applyFont="1" applyBorder="1" applyAlignment="1">
      <alignment horizontal="right" wrapText="1"/>
    </xf>
    <xf numFmtId="0" fontId="4" fillId="3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7" fillId="5" borderId="3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4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vertical="center" wrapText="1"/>
    </xf>
    <xf numFmtId="0" fontId="4" fillId="8" borderId="3" xfId="0" applyFont="1" applyFill="1" applyBorder="1" applyAlignment="1">
      <alignment vertical="center" wrapText="1"/>
    </xf>
    <xf numFmtId="0" fontId="4" fillId="8" borderId="4" xfId="0" applyFont="1" applyFill="1" applyBorder="1" applyAlignment="1">
      <alignment vertical="center" wrapText="1"/>
    </xf>
    <xf numFmtId="0" fontId="4" fillId="8" borderId="5" xfId="0" applyFont="1" applyFill="1" applyBorder="1" applyAlignment="1">
      <alignment vertical="center" wrapText="1"/>
    </xf>
    <xf numFmtId="0" fontId="7" fillId="9" borderId="8" xfId="0" applyFont="1" applyFill="1" applyBorder="1" applyAlignment="1">
      <alignment vertical="center" wrapText="1"/>
    </xf>
    <xf numFmtId="0" fontId="7" fillId="9" borderId="6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vertical="center" wrapText="1"/>
    </xf>
    <xf numFmtId="0" fontId="4" fillId="7" borderId="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4" fillId="11" borderId="8" xfId="0" applyFont="1" applyFill="1" applyBorder="1" applyAlignment="1">
      <alignment vertical="center" wrapText="1"/>
    </xf>
    <xf numFmtId="0" fontId="4" fillId="11" borderId="6" xfId="0" applyFont="1" applyFill="1" applyBorder="1" applyAlignment="1">
      <alignment vertical="center" wrapText="1"/>
    </xf>
    <xf numFmtId="0" fontId="4" fillId="11" borderId="9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9" xfId="0" applyFont="1" applyFill="1" applyBorder="1" applyAlignment="1">
      <alignment vertical="center" wrapText="1"/>
    </xf>
    <xf numFmtId="0" fontId="4" fillId="10" borderId="8" xfId="0" applyFont="1" applyFill="1" applyBorder="1" applyAlignment="1">
      <alignment vertical="center" wrapText="1"/>
    </xf>
    <xf numFmtId="0" fontId="4" fillId="10" borderId="6" xfId="0" applyFont="1" applyFill="1" applyBorder="1" applyAlignment="1">
      <alignment vertical="center" wrapText="1"/>
    </xf>
    <xf numFmtId="0" fontId="4" fillId="10" borderId="9" xfId="0" applyFont="1" applyFill="1" applyBorder="1" applyAlignment="1">
      <alignment vertical="center" wrapText="1"/>
    </xf>
    <xf numFmtId="0" fontId="9" fillId="0" borderId="11" xfId="0" applyFont="1" applyBorder="1" applyAlignment="1">
      <alignment horizontal="center" wrapText="1"/>
    </xf>
    <xf numFmtId="164" fontId="9" fillId="0" borderId="11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164" fontId="12" fillId="0" borderId="0" xfId="1" applyNumberFormat="1" applyFont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4" fontId="5" fillId="0" borderId="12" xfId="0" applyNumberFormat="1" applyFon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13" fillId="0" borderId="10" xfId="0" applyFont="1" applyBorder="1" applyAlignment="1">
      <alignment horizontal="right" wrapText="1"/>
    </xf>
    <xf numFmtId="0" fontId="13" fillId="0" borderId="11" xfId="0" applyFont="1" applyBorder="1" applyAlignment="1">
      <alignment horizontal="right" wrapText="1"/>
    </xf>
    <xf numFmtId="0" fontId="13" fillId="0" borderId="7" xfId="0" applyFont="1" applyBorder="1" applyAlignment="1">
      <alignment horizontal="right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98E179"/>
      <color rgb="FF7E45EF"/>
      <color rgb="FF35ADB1"/>
      <color rgb="FFFFA771"/>
      <color rgb="FFF4A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11</xdr:row>
      <xdr:rowOff>19050</xdr:rowOff>
    </xdr:from>
    <xdr:to>
      <xdr:col>1</xdr:col>
      <xdr:colOff>1114425</xdr:colOff>
      <xdr:row>11</xdr:row>
      <xdr:rowOff>552450</xdr:rowOff>
    </xdr:to>
    <xdr:pic>
      <xdr:nvPicPr>
        <xdr:cNvPr id="2" name="Immagine 1" descr="C:\Users\Verdicchiop\AppData\Local\Microsoft\Windows\INetCache\Content.MSO\E4BB8727.tmp">
          <a:extLst>
            <a:ext uri="{FF2B5EF4-FFF2-40B4-BE49-F238E27FC236}">
              <a16:creationId xmlns:a16="http://schemas.microsoft.com/office/drawing/2014/main" id="{DAC084A9-2C16-489C-8815-37AE95FBD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"/>
          <a:ext cx="301942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38100</xdr:colOff>
      <xdr:row>11</xdr:row>
      <xdr:rowOff>0</xdr:rowOff>
    </xdr:from>
    <xdr:to>
      <xdr:col>9</xdr:col>
      <xdr:colOff>1190625</xdr:colOff>
      <xdr:row>12</xdr:row>
      <xdr:rowOff>28575</xdr:rowOff>
    </xdr:to>
    <xdr:pic>
      <xdr:nvPicPr>
        <xdr:cNvPr id="3" name="Immagine 2" descr="C:\Users\Verdicchiop\AppData\Local\Microsoft\Windows\INetCache\Content.MSO\CC358B63.tmp">
          <a:extLst>
            <a:ext uri="{FF2B5EF4-FFF2-40B4-BE49-F238E27FC236}">
              <a16:creationId xmlns:a16="http://schemas.microsoft.com/office/drawing/2014/main" id="{5941E49D-24D2-4186-A36D-D9CDA26F2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0"/>
          <a:ext cx="32004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2343150</xdr:colOff>
      <xdr:row>0</xdr:row>
      <xdr:rowOff>190500</xdr:rowOff>
    </xdr:from>
    <xdr:to>
      <xdr:col>10</xdr:col>
      <xdr:colOff>152400</xdr:colOff>
      <xdr:row>4</xdr:row>
      <xdr:rowOff>276225</xdr:rowOff>
    </xdr:to>
    <xdr:pic>
      <xdr:nvPicPr>
        <xdr:cNvPr id="4" name="Immagine 3" descr="Confcom+UnioneCMYB">
          <a:extLst>
            <a:ext uri="{FF2B5EF4-FFF2-40B4-BE49-F238E27FC236}">
              <a16:creationId xmlns:a16="http://schemas.microsoft.com/office/drawing/2014/main" id="{63A77A30-5487-479E-98F1-57274AFF8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190500"/>
          <a:ext cx="26670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rmazione@unione.milan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35C63-A8F6-4B19-9F4D-839DBEF96466}">
  <sheetPr>
    <pageSetUpPr fitToPage="1"/>
  </sheetPr>
  <dimension ref="A1:O44"/>
  <sheetViews>
    <sheetView tabSelected="1" topLeftCell="A28" workbookViewId="0">
      <selection activeCell="O40" sqref="O40"/>
    </sheetView>
  </sheetViews>
  <sheetFormatPr defaultRowHeight="15" x14ac:dyDescent="0.25"/>
  <cols>
    <col min="1" max="1" width="30.7109375" customWidth="1"/>
    <col min="2" max="2" width="35.5703125" style="2" customWidth="1"/>
    <col min="3" max="3" width="7" customWidth="1"/>
    <col min="4" max="4" width="9.85546875" style="1" customWidth="1"/>
    <col min="5" max="5" width="8.28515625" style="1" customWidth="1"/>
    <col min="6" max="6" width="11.140625" style="1" customWidth="1"/>
    <col min="7" max="7" width="11.28515625" style="18" customWidth="1"/>
    <col min="8" max="8" width="3.28515625" customWidth="1"/>
    <col min="9" max="9" width="30.7109375" customWidth="1"/>
    <col min="10" max="10" width="35.5703125" style="2" customWidth="1"/>
    <col min="11" max="11" width="7" customWidth="1"/>
    <col min="12" max="12" width="9.85546875" customWidth="1"/>
    <col min="13" max="13" width="9.5703125" customWidth="1"/>
    <col min="14" max="14" width="11.140625" customWidth="1"/>
    <col min="15" max="15" width="11.28515625" customWidth="1"/>
  </cols>
  <sheetData>
    <row r="1" spans="1:15" ht="20.25" x14ac:dyDescent="0.25">
      <c r="A1" s="59" t="s">
        <v>63</v>
      </c>
      <c r="B1" s="59"/>
      <c r="C1" s="59"/>
      <c r="D1" s="59"/>
      <c r="E1" s="59"/>
      <c r="F1" s="59"/>
      <c r="G1" s="60"/>
    </row>
    <row r="2" spans="1:15" ht="18" x14ac:dyDescent="0.25">
      <c r="A2" s="61" t="s">
        <v>64</v>
      </c>
      <c r="B2" s="61"/>
      <c r="C2" s="61"/>
      <c r="D2" s="61"/>
      <c r="E2" s="61"/>
      <c r="F2" s="61"/>
      <c r="G2" s="62"/>
    </row>
    <row r="3" spans="1:15" ht="29.25" customHeight="1" x14ac:dyDescent="0.3">
      <c r="A3" s="23" t="s">
        <v>65</v>
      </c>
      <c r="B3" s="63"/>
      <c r="C3" s="63"/>
      <c r="D3" s="63"/>
      <c r="E3" s="63"/>
      <c r="F3" s="63"/>
      <c r="G3" s="64"/>
    </row>
    <row r="4" spans="1:15" ht="29.25" customHeight="1" x14ac:dyDescent="0.3">
      <c r="A4" s="24" t="s">
        <v>66</v>
      </c>
      <c r="B4" s="57"/>
      <c r="C4" s="57"/>
      <c r="D4" s="57"/>
      <c r="E4" s="57"/>
      <c r="F4" s="57"/>
      <c r="G4" s="58"/>
    </row>
    <row r="5" spans="1:15" ht="29.25" customHeight="1" x14ac:dyDescent="0.3">
      <c r="A5" s="24" t="s">
        <v>67</v>
      </c>
      <c r="B5" s="57"/>
      <c r="C5" s="57"/>
      <c r="D5" s="57"/>
      <c r="E5" s="57"/>
      <c r="F5" s="57"/>
      <c r="G5" s="58"/>
    </row>
    <row r="6" spans="1:15" ht="29.25" customHeight="1" x14ac:dyDescent="0.3">
      <c r="A6" s="25" t="s">
        <v>71</v>
      </c>
      <c r="B6" s="57"/>
      <c r="C6" s="57"/>
      <c r="D6" s="57"/>
      <c r="E6" s="57"/>
      <c r="F6" s="57"/>
      <c r="G6" s="58"/>
    </row>
    <row r="7" spans="1:15" ht="29.25" customHeight="1" x14ac:dyDescent="0.3">
      <c r="A7" s="23" t="s">
        <v>68</v>
      </c>
      <c r="B7" s="57"/>
      <c r="C7" s="57"/>
      <c r="D7" s="57"/>
      <c r="E7" s="57"/>
      <c r="F7" s="57"/>
      <c r="G7" s="58"/>
      <c r="I7" s="66" t="s">
        <v>79</v>
      </c>
      <c r="J7" s="66"/>
    </row>
    <row r="8" spans="1:15" ht="29.25" customHeight="1" x14ac:dyDescent="0.3">
      <c r="A8" s="26" t="s">
        <v>69</v>
      </c>
      <c r="B8" s="57"/>
      <c r="C8" s="57"/>
      <c r="D8" s="57"/>
      <c r="E8" s="57"/>
      <c r="F8" s="57"/>
      <c r="G8" s="58"/>
      <c r="I8" s="65" t="s">
        <v>80</v>
      </c>
      <c r="J8" s="65"/>
    </row>
    <row r="9" spans="1:15" ht="29.25" customHeight="1" x14ac:dyDescent="0.3">
      <c r="A9" s="26" t="s">
        <v>70</v>
      </c>
      <c r="B9" s="57"/>
      <c r="C9" s="57"/>
      <c r="D9" s="57"/>
      <c r="E9" s="57"/>
      <c r="F9" s="57"/>
      <c r="G9" s="58"/>
      <c r="I9" s="65" t="s">
        <v>81</v>
      </c>
      <c r="J9" s="65"/>
    </row>
    <row r="12" spans="1:15" ht="57" customHeight="1" x14ac:dyDescent="0.3">
      <c r="A12" s="31"/>
      <c r="B12" s="31"/>
      <c r="C12" s="31"/>
      <c r="D12" s="31"/>
      <c r="E12" s="31"/>
      <c r="F12" s="31"/>
      <c r="G12" s="32"/>
      <c r="I12" s="47"/>
      <c r="J12" s="47"/>
      <c r="K12" s="47"/>
      <c r="L12" s="47"/>
      <c r="M12" s="47"/>
      <c r="N12" s="47"/>
      <c r="O12" s="47"/>
    </row>
    <row r="13" spans="1:15" ht="47.25" x14ac:dyDescent="0.25">
      <c r="A13" s="11" t="s">
        <v>76</v>
      </c>
      <c r="B13" s="13" t="s">
        <v>1</v>
      </c>
      <c r="C13" s="3" t="s">
        <v>2</v>
      </c>
      <c r="D13" s="3" t="s">
        <v>3</v>
      </c>
      <c r="E13" s="3" t="s">
        <v>74</v>
      </c>
      <c r="F13" s="3" t="s">
        <v>4</v>
      </c>
      <c r="G13" s="16" t="s">
        <v>82</v>
      </c>
      <c r="I13" s="11" t="s">
        <v>0</v>
      </c>
      <c r="J13" s="13" t="s">
        <v>1</v>
      </c>
      <c r="K13" s="3" t="s">
        <v>2</v>
      </c>
      <c r="L13" s="3" t="s">
        <v>3</v>
      </c>
      <c r="M13" s="14" t="s">
        <v>75</v>
      </c>
      <c r="N13" s="3" t="s">
        <v>4</v>
      </c>
      <c r="O13" s="15" t="s">
        <v>82</v>
      </c>
    </row>
    <row r="14" spans="1:15" ht="15.75" customHeight="1" x14ac:dyDescent="0.25">
      <c r="A14" s="33" t="s">
        <v>5</v>
      </c>
      <c r="B14" s="4" t="s">
        <v>6</v>
      </c>
      <c r="C14" s="7">
        <v>6</v>
      </c>
      <c r="D14" s="5" t="s">
        <v>7</v>
      </c>
      <c r="E14" s="6">
        <v>150</v>
      </c>
      <c r="F14" s="19"/>
      <c r="G14" s="17">
        <f>E14*F14</f>
        <v>0</v>
      </c>
      <c r="I14" s="33" t="s">
        <v>77</v>
      </c>
      <c r="J14" s="4" t="s">
        <v>6</v>
      </c>
      <c r="K14" s="7">
        <v>6</v>
      </c>
      <c r="L14" s="5" t="s">
        <v>72</v>
      </c>
      <c r="M14" s="10">
        <v>60</v>
      </c>
      <c r="N14" s="19"/>
      <c r="O14" s="67">
        <f>M14*N14</f>
        <v>0</v>
      </c>
    </row>
    <row r="15" spans="1:15" ht="31.5" x14ac:dyDescent="0.25">
      <c r="A15" s="34"/>
      <c r="B15" s="4" t="s">
        <v>8</v>
      </c>
      <c r="C15" s="7">
        <v>4</v>
      </c>
      <c r="D15" s="5" t="s">
        <v>7</v>
      </c>
      <c r="E15" s="6">
        <v>100</v>
      </c>
      <c r="F15" s="19"/>
      <c r="G15" s="17">
        <f t="shared" ref="G15:G43" si="0">E15*F15</f>
        <v>0</v>
      </c>
      <c r="I15" s="34"/>
      <c r="J15" s="4" t="s">
        <v>6</v>
      </c>
      <c r="K15" s="7">
        <v>6</v>
      </c>
      <c r="L15" s="5" t="s">
        <v>41</v>
      </c>
      <c r="M15" s="10">
        <v>150</v>
      </c>
      <c r="N15" s="19"/>
      <c r="O15" s="67">
        <f t="shared" ref="O15:O41" si="1">M15*N15</f>
        <v>0</v>
      </c>
    </row>
    <row r="16" spans="1:15" ht="31.5" x14ac:dyDescent="0.25">
      <c r="A16" s="34"/>
      <c r="B16" s="4" t="s">
        <v>9</v>
      </c>
      <c r="C16" s="7">
        <v>4</v>
      </c>
      <c r="D16" s="5" t="s">
        <v>7</v>
      </c>
      <c r="E16" s="6">
        <v>100</v>
      </c>
      <c r="F16" s="19"/>
      <c r="G16" s="17">
        <f t="shared" si="0"/>
        <v>0</v>
      </c>
      <c r="I16" s="34"/>
      <c r="J16" s="4" t="s">
        <v>42</v>
      </c>
      <c r="K16" s="7">
        <v>32</v>
      </c>
      <c r="L16" s="5" t="s">
        <v>41</v>
      </c>
      <c r="M16" s="10">
        <v>1200</v>
      </c>
      <c r="N16" s="19"/>
      <c r="O16" s="67">
        <f t="shared" si="1"/>
        <v>0</v>
      </c>
    </row>
    <row r="17" spans="1:15" ht="31.5" x14ac:dyDescent="0.25">
      <c r="A17" s="34"/>
      <c r="B17" s="4" t="s">
        <v>10</v>
      </c>
      <c r="C17" s="7">
        <v>4</v>
      </c>
      <c r="D17" s="5" t="s">
        <v>7</v>
      </c>
      <c r="E17" s="6">
        <v>150</v>
      </c>
      <c r="F17" s="19"/>
      <c r="G17" s="17">
        <f t="shared" si="0"/>
        <v>0</v>
      </c>
      <c r="I17" s="34"/>
      <c r="J17" s="4" t="s">
        <v>43</v>
      </c>
      <c r="K17" s="7">
        <v>4</v>
      </c>
      <c r="L17" s="5" t="s">
        <v>41</v>
      </c>
      <c r="M17" s="10">
        <v>150</v>
      </c>
      <c r="N17" s="19"/>
      <c r="O17" s="67">
        <f t="shared" si="1"/>
        <v>0</v>
      </c>
    </row>
    <row r="18" spans="1:15" ht="31.5" x14ac:dyDescent="0.25">
      <c r="A18" s="34"/>
      <c r="B18" s="4" t="s">
        <v>11</v>
      </c>
      <c r="C18" s="7">
        <v>12</v>
      </c>
      <c r="D18" s="5" t="s">
        <v>7</v>
      </c>
      <c r="E18" s="6">
        <v>450</v>
      </c>
      <c r="F18" s="19"/>
      <c r="G18" s="17">
        <f t="shared" si="0"/>
        <v>0</v>
      </c>
      <c r="I18" s="34"/>
      <c r="J18" s="4" t="s">
        <v>8</v>
      </c>
      <c r="K18" s="7">
        <v>4</v>
      </c>
      <c r="L18" s="5" t="s">
        <v>72</v>
      </c>
      <c r="M18" s="10">
        <v>40</v>
      </c>
      <c r="N18" s="19"/>
      <c r="O18" s="67">
        <f t="shared" si="1"/>
        <v>0</v>
      </c>
    </row>
    <row r="19" spans="1:15" ht="31.5" x14ac:dyDescent="0.25">
      <c r="A19" s="34"/>
      <c r="B19" s="4" t="s">
        <v>12</v>
      </c>
      <c r="C19" s="7">
        <v>4</v>
      </c>
      <c r="D19" s="5" t="s">
        <v>7</v>
      </c>
      <c r="E19" s="6">
        <v>100</v>
      </c>
      <c r="F19" s="19"/>
      <c r="G19" s="17">
        <f t="shared" si="0"/>
        <v>0</v>
      </c>
      <c r="I19" s="34"/>
      <c r="J19" s="4" t="s">
        <v>8</v>
      </c>
      <c r="K19" s="7">
        <v>4</v>
      </c>
      <c r="L19" s="5" t="s">
        <v>41</v>
      </c>
      <c r="M19" s="10">
        <v>100</v>
      </c>
      <c r="N19" s="19"/>
      <c r="O19" s="67">
        <f t="shared" si="1"/>
        <v>0</v>
      </c>
    </row>
    <row r="20" spans="1:15" ht="31.5" x14ac:dyDescent="0.25">
      <c r="A20" s="34"/>
      <c r="B20" s="4" t="s">
        <v>13</v>
      </c>
      <c r="C20" s="7">
        <v>4</v>
      </c>
      <c r="D20" s="5" t="s">
        <v>7</v>
      </c>
      <c r="E20" s="6">
        <v>100</v>
      </c>
      <c r="F20" s="19"/>
      <c r="G20" s="17">
        <f t="shared" si="0"/>
        <v>0</v>
      </c>
      <c r="I20" s="34"/>
      <c r="J20" s="4" t="s">
        <v>9</v>
      </c>
      <c r="K20" s="7">
        <v>4</v>
      </c>
      <c r="L20" s="5" t="s">
        <v>72</v>
      </c>
      <c r="M20" s="10">
        <v>40</v>
      </c>
      <c r="N20" s="19"/>
      <c r="O20" s="67">
        <f t="shared" si="1"/>
        <v>0</v>
      </c>
    </row>
    <row r="21" spans="1:15" ht="31.5" x14ac:dyDescent="0.25">
      <c r="A21" s="35"/>
      <c r="B21" s="4" t="s">
        <v>14</v>
      </c>
      <c r="C21" s="7">
        <v>8</v>
      </c>
      <c r="D21" s="5" t="s">
        <v>7</v>
      </c>
      <c r="E21" s="6">
        <v>200</v>
      </c>
      <c r="F21" s="19"/>
      <c r="G21" s="17">
        <f t="shared" si="0"/>
        <v>0</v>
      </c>
      <c r="I21" s="34"/>
      <c r="J21" s="4" t="s">
        <v>9</v>
      </c>
      <c r="K21" s="7">
        <v>4</v>
      </c>
      <c r="L21" s="5" t="s">
        <v>41</v>
      </c>
      <c r="M21" s="10">
        <v>100</v>
      </c>
      <c r="N21" s="19"/>
      <c r="O21" s="67">
        <f t="shared" si="1"/>
        <v>0</v>
      </c>
    </row>
    <row r="22" spans="1:15" ht="31.5" x14ac:dyDescent="0.25">
      <c r="A22" s="36" t="s">
        <v>15</v>
      </c>
      <c r="B22" s="4" t="s">
        <v>16</v>
      </c>
      <c r="C22" s="7">
        <v>8</v>
      </c>
      <c r="D22" s="7" t="s">
        <v>7</v>
      </c>
      <c r="E22" s="6">
        <v>360</v>
      </c>
      <c r="F22" s="19"/>
      <c r="G22" s="17">
        <f t="shared" si="0"/>
        <v>0</v>
      </c>
      <c r="I22" s="34"/>
      <c r="J22" s="4" t="s">
        <v>44</v>
      </c>
      <c r="K22" s="7">
        <v>8</v>
      </c>
      <c r="L22" s="5" t="s">
        <v>41</v>
      </c>
      <c r="M22" s="10">
        <v>200</v>
      </c>
      <c r="N22" s="19"/>
      <c r="O22" s="67">
        <f t="shared" si="1"/>
        <v>0</v>
      </c>
    </row>
    <row r="23" spans="1:15" ht="31.5" x14ac:dyDescent="0.25">
      <c r="A23" s="37"/>
      <c r="B23" s="4" t="s">
        <v>17</v>
      </c>
      <c r="C23" s="7">
        <v>12</v>
      </c>
      <c r="D23" s="7" t="s">
        <v>7</v>
      </c>
      <c r="E23" s="6">
        <v>540</v>
      </c>
      <c r="F23" s="19"/>
      <c r="G23" s="17">
        <f t="shared" si="0"/>
        <v>0</v>
      </c>
      <c r="I23" s="34"/>
      <c r="J23" s="4" t="s">
        <v>45</v>
      </c>
      <c r="K23" s="7">
        <v>8</v>
      </c>
      <c r="L23" s="12" t="s">
        <v>46</v>
      </c>
      <c r="M23" s="10">
        <v>240</v>
      </c>
      <c r="N23" s="19"/>
      <c r="O23" s="67">
        <f t="shared" si="1"/>
        <v>0</v>
      </c>
    </row>
    <row r="24" spans="1:15" ht="15.75" x14ac:dyDescent="0.25">
      <c r="A24" s="38"/>
      <c r="B24" s="4" t="s">
        <v>18</v>
      </c>
      <c r="C24" s="7">
        <v>12</v>
      </c>
      <c r="D24" s="7" t="s">
        <v>7</v>
      </c>
      <c r="E24" s="6">
        <v>540</v>
      </c>
      <c r="F24" s="19"/>
      <c r="G24" s="17">
        <f t="shared" si="0"/>
        <v>0</v>
      </c>
      <c r="I24" s="35"/>
      <c r="J24" s="4" t="s">
        <v>73</v>
      </c>
      <c r="K24" s="7">
        <v>4</v>
      </c>
      <c r="L24" s="5" t="s">
        <v>41</v>
      </c>
      <c r="M24" s="10">
        <v>150</v>
      </c>
      <c r="N24" s="19"/>
      <c r="O24" s="67">
        <f t="shared" si="1"/>
        <v>0</v>
      </c>
    </row>
    <row r="25" spans="1:15" ht="31.5" x14ac:dyDescent="0.25">
      <c r="A25" s="44" t="s">
        <v>19</v>
      </c>
      <c r="B25" s="4" t="s">
        <v>20</v>
      </c>
      <c r="C25" s="7">
        <v>12</v>
      </c>
      <c r="D25" s="7" t="s">
        <v>7</v>
      </c>
      <c r="E25" s="6">
        <v>660</v>
      </c>
      <c r="F25" s="19"/>
      <c r="G25" s="17">
        <f t="shared" si="0"/>
        <v>0</v>
      </c>
      <c r="I25" s="48" t="s">
        <v>85</v>
      </c>
      <c r="J25" s="4" t="s">
        <v>47</v>
      </c>
      <c r="K25" s="7">
        <v>12</v>
      </c>
      <c r="L25" s="5" t="s">
        <v>46</v>
      </c>
      <c r="M25" s="10">
        <v>600</v>
      </c>
      <c r="N25" s="19"/>
      <c r="O25" s="67">
        <f t="shared" si="1"/>
        <v>0</v>
      </c>
    </row>
    <row r="26" spans="1:15" ht="31.5" x14ac:dyDescent="0.25">
      <c r="A26" s="45"/>
      <c r="B26" s="4" t="s">
        <v>21</v>
      </c>
      <c r="C26" s="7">
        <v>12</v>
      </c>
      <c r="D26" s="7" t="s">
        <v>7</v>
      </c>
      <c r="E26" s="6">
        <v>660</v>
      </c>
      <c r="F26" s="19"/>
      <c r="G26" s="17">
        <f t="shared" si="0"/>
        <v>0</v>
      </c>
      <c r="I26" s="49"/>
      <c r="J26" s="4" t="s">
        <v>48</v>
      </c>
      <c r="K26" s="7">
        <v>3</v>
      </c>
      <c r="L26" s="5" t="s">
        <v>46</v>
      </c>
      <c r="M26" s="10">
        <v>150</v>
      </c>
      <c r="N26" s="19"/>
      <c r="O26" s="67">
        <f t="shared" si="1"/>
        <v>0</v>
      </c>
    </row>
    <row r="27" spans="1:15" ht="47.25" x14ac:dyDescent="0.25">
      <c r="A27" s="45"/>
      <c r="B27" s="4" t="s">
        <v>22</v>
      </c>
      <c r="C27" s="7">
        <v>12</v>
      </c>
      <c r="D27" s="7" t="s">
        <v>7</v>
      </c>
      <c r="E27" s="6">
        <v>660</v>
      </c>
      <c r="F27" s="19"/>
      <c r="G27" s="17">
        <f t="shared" si="0"/>
        <v>0</v>
      </c>
      <c r="I27" s="49"/>
      <c r="J27" s="4" t="s">
        <v>49</v>
      </c>
      <c r="K27" s="7">
        <v>8</v>
      </c>
      <c r="L27" s="5" t="s">
        <v>46</v>
      </c>
      <c r="M27" s="10">
        <v>360</v>
      </c>
      <c r="N27" s="19"/>
      <c r="O27" s="67">
        <f t="shared" si="1"/>
        <v>0</v>
      </c>
    </row>
    <row r="28" spans="1:15" ht="31.5" x14ac:dyDescent="0.25">
      <c r="A28" s="45"/>
      <c r="B28" s="4" t="s">
        <v>23</v>
      </c>
      <c r="C28" s="7">
        <v>4</v>
      </c>
      <c r="D28" s="7" t="s">
        <v>7</v>
      </c>
      <c r="E28" s="6">
        <v>220</v>
      </c>
      <c r="F28" s="19"/>
      <c r="G28" s="17">
        <f t="shared" si="0"/>
        <v>0</v>
      </c>
      <c r="I28" s="49"/>
      <c r="J28" s="69" t="s">
        <v>83</v>
      </c>
      <c r="K28" s="7">
        <v>12</v>
      </c>
      <c r="L28" s="5" t="s">
        <v>46</v>
      </c>
      <c r="M28" s="10">
        <v>600</v>
      </c>
      <c r="N28" s="19"/>
      <c r="O28" s="67">
        <f t="shared" si="1"/>
        <v>0</v>
      </c>
    </row>
    <row r="29" spans="1:15" ht="15.75" x14ac:dyDescent="0.25">
      <c r="A29" s="45"/>
      <c r="B29" s="4" t="s">
        <v>24</v>
      </c>
      <c r="C29" s="7">
        <v>4</v>
      </c>
      <c r="D29" s="7" t="s">
        <v>7</v>
      </c>
      <c r="E29" s="6">
        <v>220</v>
      </c>
      <c r="F29" s="19"/>
      <c r="G29" s="17">
        <f t="shared" si="0"/>
        <v>0</v>
      </c>
      <c r="I29" s="50"/>
      <c r="J29" s="4" t="s">
        <v>50</v>
      </c>
      <c r="K29" s="7">
        <v>4</v>
      </c>
      <c r="L29" s="5" t="s">
        <v>46</v>
      </c>
      <c r="M29" s="10">
        <v>200</v>
      </c>
      <c r="N29" s="19"/>
      <c r="O29" s="67">
        <f t="shared" si="1"/>
        <v>0</v>
      </c>
    </row>
    <row r="30" spans="1:15" ht="31.5" x14ac:dyDescent="0.25">
      <c r="A30" s="45"/>
      <c r="B30" s="8" t="s">
        <v>25</v>
      </c>
      <c r="C30" s="7">
        <v>10</v>
      </c>
      <c r="D30" s="7" t="s">
        <v>7</v>
      </c>
      <c r="E30" s="6">
        <v>450</v>
      </c>
      <c r="F30" s="19"/>
      <c r="G30" s="17">
        <f t="shared" si="0"/>
        <v>0</v>
      </c>
      <c r="I30" s="51" t="s">
        <v>86</v>
      </c>
      <c r="J30" s="4" t="s">
        <v>51</v>
      </c>
      <c r="K30" s="7">
        <v>12</v>
      </c>
      <c r="L30" s="5" t="s">
        <v>46</v>
      </c>
      <c r="M30" s="10">
        <v>540</v>
      </c>
      <c r="N30" s="19"/>
      <c r="O30" s="67">
        <f t="shared" si="1"/>
        <v>0</v>
      </c>
    </row>
    <row r="31" spans="1:15" ht="31.5" x14ac:dyDescent="0.25">
      <c r="A31" s="45"/>
      <c r="B31" s="8" t="s">
        <v>26</v>
      </c>
      <c r="C31" s="7">
        <v>12</v>
      </c>
      <c r="D31" s="7" t="s">
        <v>7</v>
      </c>
      <c r="E31" s="6">
        <v>540</v>
      </c>
      <c r="F31" s="19"/>
      <c r="G31" s="17">
        <f t="shared" si="0"/>
        <v>0</v>
      </c>
      <c r="I31" s="52"/>
      <c r="J31" s="4" t="s">
        <v>52</v>
      </c>
      <c r="K31" s="7">
        <v>8</v>
      </c>
      <c r="L31" s="5" t="s">
        <v>46</v>
      </c>
      <c r="M31" s="10">
        <v>360</v>
      </c>
      <c r="N31" s="19"/>
      <c r="O31" s="67">
        <f t="shared" si="1"/>
        <v>0</v>
      </c>
    </row>
    <row r="32" spans="1:15" ht="15.75" x14ac:dyDescent="0.25">
      <c r="A32" s="46"/>
      <c r="B32" s="8" t="s">
        <v>27</v>
      </c>
      <c r="C32" s="7">
        <v>8</v>
      </c>
      <c r="D32" s="7" t="s">
        <v>7</v>
      </c>
      <c r="E32" s="6">
        <v>360</v>
      </c>
      <c r="F32" s="19"/>
      <c r="G32" s="17">
        <f t="shared" si="0"/>
        <v>0</v>
      </c>
      <c r="I32" s="53"/>
      <c r="J32" s="4" t="s">
        <v>53</v>
      </c>
      <c r="K32" s="7">
        <v>12</v>
      </c>
      <c r="L32" s="5" t="s">
        <v>46</v>
      </c>
      <c r="M32" s="10">
        <v>540</v>
      </c>
      <c r="N32" s="19"/>
      <c r="O32" s="67">
        <f t="shared" si="1"/>
        <v>0</v>
      </c>
    </row>
    <row r="33" spans="1:15" ht="31.5" x14ac:dyDescent="0.25">
      <c r="A33" s="39" t="s">
        <v>28</v>
      </c>
      <c r="B33" s="4" t="s">
        <v>29</v>
      </c>
      <c r="C33" s="7">
        <v>4</v>
      </c>
      <c r="D33" s="7" t="s">
        <v>7</v>
      </c>
      <c r="E33" s="6">
        <v>180</v>
      </c>
      <c r="F33" s="19"/>
      <c r="G33" s="17">
        <f t="shared" si="0"/>
        <v>0</v>
      </c>
      <c r="I33" s="54" t="s">
        <v>78</v>
      </c>
      <c r="J33" s="4" t="s">
        <v>54</v>
      </c>
      <c r="K33" s="7">
        <v>8</v>
      </c>
      <c r="L33" s="5" t="s">
        <v>46</v>
      </c>
      <c r="M33" s="10">
        <v>440</v>
      </c>
      <c r="N33" s="19"/>
      <c r="O33" s="67">
        <f t="shared" si="1"/>
        <v>0</v>
      </c>
    </row>
    <row r="34" spans="1:15" ht="31.5" x14ac:dyDescent="0.25">
      <c r="A34" s="40"/>
      <c r="B34" s="4" t="s">
        <v>30</v>
      </c>
      <c r="C34" s="7">
        <v>12</v>
      </c>
      <c r="D34" s="7" t="s">
        <v>7</v>
      </c>
      <c r="E34" s="6">
        <v>540</v>
      </c>
      <c r="F34" s="19"/>
      <c r="G34" s="17">
        <f t="shared" si="0"/>
        <v>0</v>
      </c>
      <c r="I34" s="55"/>
      <c r="J34" s="4" t="s">
        <v>55</v>
      </c>
      <c r="K34" s="7">
        <v>8</v>
      </c>
      <c r="L34" s="5" t="s">
        <v>46</v>
      </c>
      <c r="M34" s="10">
        <v>440</v>
      </c>
      <c r="N34" s="19"/>
      <c r="O34" s="67">
        <f t="shared" si="1"/>
        <v>0</v>
      </c>
    </row>
    <row r="35" spans="1:15" ht="31.5" x14ac:dyDescent="0.25">
      <c r="A35" s="40"/>
      <c r="B35" s="4" t="s">
        <v>31</v>
      </c>
      <c r="C35" s="7">
        <v>12</v>
      </c>
      <c r="D35" s="7" t="s">
        <v>7</v>
      </c>
      <c r="E35" s="6">
        <v>540</v>
      </c>
      <c r="F35" s="19"/>
      <c r="G35" s="17">
        <f t="shared" si="0"/>
        <v>0</v>
      </c>
      <c r="I35" s="55"/>
      <c r="J35" s="4" t="s">
        <v>56</v>
      </c>
      <c r="K35" s="7">
        <v>8</v>
      </c>
      <c r="L35" s="5" t="s">
        <v>46</v>
      </c>
      <c r="M35" s="10">
        <v>440</v>
      </c>
      <c r="N35" s="19"/>
      <c r="O35" s="67">
        <f t="shared" si="1"/>
        <v>0</v>
      </c>
    </row>
    <row r="36" spans="1:15" ht="31.5" x14ac:dyDescent="0.25">
      <c r="A36" s="40"/>
      <c r="B36" s="4" t="s">
        <v>32</v>
      </c>
      <c r="C36" s="7">
        <v>12</v>
      </c>
      <c r="D36" s="7" t="s">
        <v>7</v>
      </c>
      <c r="E36" s="6">
        <v>540</v>
      </c>
      <c r="F36" s="19"/>
      <c r="G36" s="17">
        <f t="shared" si="0"/>
        <v>0</v>
      </c>
      <c r="I36" s="55"/>
      <c r="J36" s="4" t="s">
        <v>57</v>
      </c>
      <c r="K36" s="7">
        <v>12</v>
      </c>
      <c r="L36" s="5" t="s">
        <v>46</v>
      </c>
      <c r="M36" s="10">
        <v>660</v>
      </c>
      <c r="N36" s="19"/>
      <c r="O36" s="67">
        <f t="shared" si="1"/>
        <v>0</v>
      </c>
    </row>
    <row r="37" spans="1:15" ht="31.5" x14ac:dyDescent="0.25">
      <c r="A37" s="41"/>
      <c r="B37" s="4" t="s">
        <v>33</v>
      </c>
      <c r="C37" s="7">
        <v>8</v>
      </c>
      <c r="D37" s="7" t="s">
        <v>7</v>
      </c>
      <c r="E37" s="6">
        <v>640</v>
      </c>
      <c r="F37" s="19"/>
      <c r="G37" s="17">
        <f t="shared" si="0"/>
        <v>0</v>
      </c>
      <c r="I37" s="55"/>
      <c r="J37" s="4" t="s">
        <v>58</v>
      </c>
      <c r="K37" s="7">
        <v>12</v>
      </c>
      <c r="L37" s="5" t="s">
        <v>46</v>
      </c>
      <c r="M37" s="10">
        <v>540</v>
      </c>
      <c r="N37" s="19"/>
      <c r="O37" s="67">
        <f t="shared" si="1"/>
        <v>0</v>
      </c>
    </row>
    <row r="38" spans="1:15" ht="63" x14ac:dyDescent="0.25">
      <c r="A38" s="42" t="s">
        <v>34</v>
      </c>
      <c r="B38" s="4" t="s">
        <v>35</v>
      </c>
      <c r="C38" s="7">
        <v>10</v>
      </c>
      <c r="D38" s="7" t="s">
        <v>7</v>
      </c>
      <c r="E38" s="6">
        <v>450</v>
      </c>
      <c r="F38" s="19"/>
      <c r="G38" s="17">
        <f t="shared" si="0"/>
        <v>0</v>
      </c>
      <c r="I38" s="55"/>
      <c r="J38" s="4" t="s">
        <v>84</v>
      </c>
      <c r="K38" s="7">
        <v>20</v>
      </c>
      <c r="L38" s="5" t="s">
        <v>46</v>
      </c>
      <c r="M38" s="10">
        <v>900</v>
      </c>
      <c r="N38" s="19"/>
      <c r="O38" s="67">
        <f t="shared" si="1"/>
        <v>0</v>
      </c>
    </row>
    <row r="39" spans="1:15" ht="31.5" x14ac:dyDescent="0.25">
      <c r="A39" s="43"/>
      <c r="B39" s="9" t="s">
        <v>36</v>
      </c>
      <c r="C39" s="7">
        <v>8</v>
      </c>
      <c r="D39" s="7" t="s">
        <v>7</v>
      </c>
      <c r="E39" s="6">
        <v>360</v>
      </c>
      <c r="F39" s="19"/>
      <c r="G39" s="17">
        <f t="shared" si="0"/>
        <v>0</v>
      </c>
      <c r="I39" s="56"/>
      <c r="J39" s="4" t="s">
        <v>59</v>
      </c>
      <c r="K39" s="7">
        <v>8</v>
      </c>
      <c r="L39" s="7" t="s">
        <v>60</v>
      </c>
      <c r="M39" s="10">
        <v>640</v>
      </c>
      <c r="N39" s="19"/>
      <c r="O39" s="67">
        <f t="shared" si="1"/>
        <v>0</v>
      </c>
    </row>
    <row r="40" spans="1:15" ht="15.75" x14ac:dyDescent="0.25">
      <c r="A40" s="43"/>
      <c r="B40" s="4" t="s">
        <v>37</v>
      </c>
      <c r="C40" s="7">
        <v>12</v>
      </c>
      <c r="D40" s="7" t="s">
        <v>7</v>
      </c>
      <c r="E40" s="6">
        <v>540</v>
      </c>
      <c r="F40" s="19"/>
      <c r="G40" s="17">
        <f t="shared" si="0"/>
        <v>0</v>
      </c>
      <c r="I40" s="30" t="s">
        <v>87</v>
      </c>
      <c r="J40" s="4" t="s">
        <v>61</v>
      </c>
      <c r="K40" s="7">
        <v>12</v>
      </c>
      <c r="L40" s="5" t="s">
        <v>46</v>
      </c>
      <c r="M40" s="10">
        <v>660</v>
      </c>
      <c r="N40" s="19"/>
      <c r="O40" s="67">
        <f t="shared" si="1"/>
        <v>0</v>
      </c>
    </row>
    <row r="41" spans="1:15" ht="15.75" x14ac:dyDescent="0.25">
      <c r="A41" s="43"/>
      <c r="B41" s="4" t="s">
        <v>38</v>
      </c>
      <c r="C41" s="7">
        <v>10</v>
      </c>
      <c r="D41" s="7" t="s">
        <v>7</v>
      </c>
      <c r="E41" s="6">
        <v>450</v>
      </c>
      <c r="F41" s="19"/>
      <c r="G41" s="17">
        <f t="shared" si="0"/>
        <v>0</v>
      </c>
      <c r="I41" s="30"/>
      <c r="J41" s="4" t="s">
        <v>62</v>
      </c>
      <c r="K41" s="7">
        <v>12</v>
      </c>
      <c r="L41" s="5" t="s">
        <v>46</v>
      </c>
      <c r="M41" s="10">
        <v>660</v>
      </c>
      <c r="N41" s="19"/>
      <c r="O41" s="67">
        <f t="shared" si="1"/>
        <v>0</v>
      </c>
    </row>
    <row r="42" spans="1:15" ht="16.5" x14ac:dyDescent="0.3">
      <c r="A42" s="43"/>
      <c r="B42" s="4" t="s">
        <v>39</v>
      </c>
      <c r="C42" s="7">
        <v>8</v>
      </c>
      <c r="D42" s="7" t="s">
        <v>7</v>
      </c>
      <c r="E42" s="6">
        <v>360</v>
      </c>
      <c r="F42" s="19"/>
      <c r="G42" s="17">
        <f t="shared" si="0"/>
        <v>0</v>
      </c>
      <c r="I42" s="70"/>
      <c r="J42" s="71" t="s">
        <v>88</v>
      </c>
      <c r="K42" s="72"/>
      <c r="L42" s="72"/>
      <c r="M42" s="73"/>
      <c r="N42" s="68">
        <f>SUM(N14:N41)</f>
        <v>0</v>
      </c>
      <c r="O42" s="22">
        <f>SUM(O14:O41)</f>
        <v>0</v>
      </c>
    </row>
    <row r="43" spans="1:15" ht="31.5" x14ac:dyDescent="0.25">
      <c r="A43" s="43"/>
      <c r="B43" s="4" t="s">
        <v>40</v>
      </c>
      <c r="C43" s="7">
        <v>12</v>
      </c>
      <c r="D43" s="7" t="s">
        <v>7</v>
      </c>
      <c r="E43" s="6">
        <v>540</v>
      </c>
      <c r="F43" s="19"/>
      <c r="G43" s="17">
        <f t="shared" si="0"/>
        <v>0</v>
      </c>
      <c r="K43" s="1"/>
      <c r="L43" s="1"/>
      <c r="M43" s="1"/>
      <c r="N43" s="1"/>
      <c r="O43" s="1"/>
    </row>
    <row r="44" spans="1:15" ht="15.75" x14ac:dyDescent="0.25">
      <c r="A44" s="20"/>
      <c r="B44" s="27" t="s">
        <v>88</v>
      </c>
      <c r="C44" s="28"/>
      <c r="D44" s="28"/>
      <c r="E44" s="29"/>
      <c r="F44" s="21">
        <f>SUM(F14:F43)</f>
        <v>0</v>
      </c>
      <c r="G44" s="22">
        <f>SUM(G14:G43)</f>
        <v>0</v>
      </c>
      <c r="K44" s="1"/>
      <c r="L44" s="1"/>
      <c r="M44" s="1"/>
      <c r="N44" s="1"/>
      <c r="O44" s="1"/>
    </row>
  </sheetData>
  <mergeCells count="26">
    <mergeCell ref="I8:J8"/>
    <mergeCell ref="I9:J9"/>
    <mergeCell ref="I7:J7"/>
    <mergeCell ref="B8:G8"/>
    <mergeCell ref="B9:G9"/>
    <mergeCell ref="B7:G7"/>
    <mergeCell ref="B6:G6"/>
    <mergeCell ref="A1:G1"/>
    <mergeCell ref="A2:G2"/>
    <mergeCell ref="B3:G3"/>
    <mergeCell ref="B4:G4"/>
    <mergeCell ref="B5:G5"/>
    <mergeCell ref="B44:E44"/>
    <mergeCell ref="J42:M42"/>
    <mergeCell ref="I40:I41"/>
    <mergeCell ref="A12:G12"/>
    <mergeCell ref="A14:A21"/>
    <mergeCell ref="A22:A24"/>
    <mergeCell ref="A33:A37"/>
    <mergeCell ref="A38:A43"/>
    <mergeCell ref="A25:A32"/>
    <mergeCell ref="I12:O12"/>
    <mergeCell ref="I14:I24"/>
    <mergeCell ref="I25:I29"/>
    <mergeCell ref="I30:I32"/>
    <mergeCell ref="I33:I39"/>
  </mergeCells>
  <hyperlinks>
    <hyperlink ref="A2" r:id="rId1" display="mailto:formazione@unione.milano.it" xr:uid="{08BD7F01-9982-45C5-BDDA-EF8425AA8DA6}"/>
  </hyperlinks>
  <printOptions horizontalCentered="1"/>
  <pageMargins left="0.43307086614173229" right="0.23622047244094491" top="0.35433070866141736" bottom="0" header="0.31496062992125984" footer="0.31496062992125984"/>
  <pageSetup paperSize="9" scale="4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Verdicchiop</dc:creator>
  <cp:lastModifiedBy>Verdicchiop</cp:lastModifiedBy>
  <cp:lastPrinted>2022-06-07T07:52:35Z</cp:lastPrinted>
  <dcterms:created xsi:type="dcterms:W3CDTF">2022-06-06T13:51:30Z</dcterms:created>
  <dcterms:modified xsi:type="dcterms:W3CDTF">2022-06-07T08:54:11Z</dcterms:modified>
</cp:coreProperties>
</file>